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32" windowHeight="11910" activeTab="0"/>
  </bookViews>
  <sheets>
    <sheet name="総括一覧表" sheetId="1" r:id="rId1"/>
    <sheet name="送金内訳" sheetId="2" r:id="rId2"/>
  </sheets>
  <definedNames>
    <definedName name="_xlnm.Print_Area" localSheetId="0">'総括一覧表'!$A$1:$H$34</definedName>
    <definedName name="_xlnm.Print_Area" localSheetId="1">'送金内訳'!$A$1:$J$38</definedName>
  </definedNames>
  <calcPr fullCalcOnLoad="1"/>
</workbook>
</file>

<file path=xl/sharedStrings.xml><?xml version="1.0" encoding="utf-8"?>
<sst xmlns="http://schemas.openxmlformats.org/spreadsheetml/2006/main" count="152" uniqueCount="80">
  <si>
    <t>札幌市</t>
  </si>
  <si>
    <t>石狩管内</t>
  </si>
  <si>
    <t>小樽市</t>
  </si>
  <si>
    <t>後志</t>
  </si>
  <si>
    <t>宗谷地方</t>
  </si>
  <si>
    <t>上川南部</t>
  </si>
  <si>
    <t>上川北部</t>
  </si>
  <si>
    <t>函館市</t>
  </si>
  <si>
    <t>渡島</t>
  </si>
  <si>
    <t>檜山</t>
  </si>
  <si>
    <t>南空知</t>
  </si>
  <si>
    <t>北空知</t>
  </si>
  <si>
    <t>日高地区</t>
  </si>
  <si>
    <t>西胆振</t>
  </si>
  <si>
    <t>東胆振</t>
  </si>
  <si>
    <t>全十勝</t>
  </si>
  <si>
    <t>釧路地区</t>
  </si>
  <si>
    <t>根室地区</t>
  </si>
  <si>
    <t>オホーツク</t>
  </si>
  <si>
    <t>中体連名</t>
  </si>
  <si>
    <t>第４１回　北海道中学校駅伝競走大会　総括一覧表</t>
  </si>
  <si>
    <t>学校TEL</t>
  </si>
  <si>
    <t>専門委員長氏名</t>
  </si>
  <si>
    <t>携帯電話</t>
  </si>
  <si>
    <t>ｱｽﾘｰﾄﾋﾞﾌﾞｽ
(記入不要)</t>
  </si>
  <si>
    <t>部門</t>
  </si>
  <si>
    <t>〒</t>
  </si>
  <si>
    <t>登録
人数</t>
  </si>
  <si>
    <t>勤務先</t>
  </si>
  <si>
    <t xml:space="preserve">(学校名) </t>
  </si>
  <si>
    <t>(     　　　　      )</t>
  </si>
  <si>
    <t>(     　　   　　   )</t>
  </si>
  <si>
    <t>(     　　  　　    )</t>
  </si>
  <si>
    <t>　　 　所在地</t>
  </si>
  <si>
    <t>学校（チーム）名</t>
  </si>
  <si>
    <t>チーム（学校）名</t>
  </si>
  <si>
    <t xml:space="preserve">(チーム名) </t>
  </si>
  <si>
    <t>←リストから選択</t>
  </si>
  <si>
    <t>半角数字・ハイフン入力</t>
  </si>
  <si>
    <t>送　金　内　訳　表</t>
  </si>
  <si>
    <t>（地区専門委員長作成）</t>
  </si>
  <si>
    <t>地区中体連</t>
  </si>
  <si>
    <t>中学校体育連盟</t>
  </si>
  <si>
    <t>専門委員長氏名</t>
  </si>
  <si>
    <t>印</t>
  </si>
  <si>
    <t>人</t>
  </si>
  <si>
    <t>*1</t>
  </si>
  <si>
    <t>*2</t>
  </si>
  <si>
    <t>ﾁｰﾑ</t>
  </si>
  <si>
    <t>参加料内訳</t>
  </si>
  <si>
    <t>合計金額</t>
  </si>
  <si>
    <t>円</t>
  </si>
  <si>
    <t>送金合計額</t>
  </si>
  <si>
    <t>円</t>
  </si>
  <si>
    <t>一部</t>
  </si>
  <si>
    <t>二部</t>
  </si>
  <si>
    <t>チーム数</t>
  </si>
  <si>
    <t>*1～*2は，それぞれ同じ数になります</t>
  </si>
  <si>
    <t>　記号　１９０９０　番号　５０３８７９９１</t>
  </si>
  <si>
    <t xml:space="preserve">  名義名　　　トカチリクジョウキョウギキョウカイ</t>
  </si>
  <si>
    <t>ゆうちょ銀行 店名：九〇八　店番：９０８</t>
  </si>
  <si>
    <t xml:space="preserve"> 　　　　　　預金種目：普通預金　　口座番号 ５０３８７９９　</t>
  </si>
  <si>
    <t>※　依頼人の欄には地区中体連名を必ず記入ください。</t>
  </si>
  <si>
    <t>※　現金書留は不可</t>
  </si>
  <si>
    <t>■ゆうちょ銀行からの振込の場合</t>
  </si>
  <si>
    <t>■他金融機関からの振込の場合</t>
  </si>
  <si>
    <t>第４１回　北海道中学校駅伝競走大会</t>
  </si>
  <si>
    <t>参加チーム数内訳</t>
  </si>
  <si>
    <t>合計チーム数</t>
  </si>
  <si>
    <t>参加人数内訳</t>
  </si>
  <si>
    <t>男　子</t>
  </si>
  <si>
    <t>二部</t>
  </si>
  <si>
    <t>女　子</t>
  </si>
  <si>
    <t>合　計</t>
  </si>
  <si>
    <t>参加料</t>
  </si>
  <si>
    <t>合計人数</t>
  </si>
  <si>
    <t>男子
一部</t>
  </si>
  <si>
    <t>女子
一部</t>
  </si>
  <si>
    <t>男子
二部</t>
  </si>
  <si>
    <t>女子
二部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</si>
</sst>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&lt;=999]000;[&lt;=9999]000\-00;000\-0000"/>
    <numFmt numFmtId="180" formatCode="[&lt;=99999999]####\-####;\(00\)\ ####\-####"/>
    <numFmt numFmtId="181" formatCode="#\ﾁ\ｰ\ﾑ"/>
    <numFmt numFmtId="182" formatCode="#,###&quot;円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5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b/>
      <sz val="20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明朝"/>
      <family val="1"/>
    </font>
    <font>
      <sz val="10"/>
      <color indexed="9"/>
      <name val="ＭＳ 明朝"/>
      <family val="1"/>
    </font>
    <font>
      <sz val="18"/>
      <color indexed="54"/>
      <name val="游ゴシック Light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9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10"/>
      <name val="ＭＳ Ｐゴシック"/>
      <family val="3"/>
    </font>
    <font>
      <b/>
      <sz val="14"/>
      <color indexed="10"/>
      <name val="ＭＳ 明朝"/>
      <family val="1"/>
    </font>
    <font>
      <sz val="9"/>
      <name val="MS UI Gothic"/>
      <family val="3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57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sz val="12"/>
      <color rgb="FFFF0000"/>
      <name val="ＭＳ 明朝"/>
      <family val="1"/>
    </font>
    <font>
      <sz val="9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rgb="FF000000"/>
      <name val="ＭＳ 明朝"/>
      <family val="1"/>
    </font>
    <font>
      <sz val="11"/>
      <color rgb="FF000000"/>
      <name val="ＭＳ 明朝"/>
      <family val="1"/>
    </font>
    <font>
      <sz val="12"/>
      <color rgb="FFFF0000"/>
      <name val="ＭＳ Ｐゴシック"/>
      <family val="3"/>
    </font>
    <font>
      <b/>
      <sz val="14"/>
      <color rgb="FFFF0000"/>
      <name val="ＭＳ 明朝"/>
      <family val="1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4" fillId="33" borderId="0" xfId="62" applyFont="1" applyFill="1" applyAlignment="1">
      <alignment horizontal="left" vertical="center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10" xfId="0" applyFont="1" applyBorder="1" applyAlignment="1">
      <alignment horizontal="left" vertical="center" inden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179" fontId="64" fillId="0" borderId="10" xfId="0" applyNumberFormat="1" applyFont="1" applyBorder="1" applyAlignment="1">
      <alignment vertical="center"/>
    </xf>
    <xf numFmtId="179" fontId="63" fillId="0" borderId="11" xfId="0" applyNumberFormat="1" applyFont="1" applyBorder="1" applyAlignment="1">
      <alignment horizontal="left" vertical="center"/>
    </xf>
    <xf numFmtId="0" fontId="65" fillId="0" borderId="0" xfId="0" applyFont="1" applyAlignment="1">
      <alignment vertical="center"/>
    </xf>
    <xf numFmtId="179" fontId="66" fillId="0" borderId="11" xfId="0" applyNumberFormat="1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63" fillId="0" borderId="12" xfId="0" applyFont="1" applyBorder="1" applyAlignment="1">
      <alignment horizontal="center" vertical="center"/>
    </xf>
    <xf numFmtId="179" fontId="63" fillId="0" borderId="13" xfId="0" applyNumberFormat="1" applyFont="1" applyBorder="1" applyAlignment="1">
      <alignment horizontal="left" vertical="center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0" fontId="63" fillId="0" borderId="16" xfId="0" applyFont="1" applyBorder="1" applyAlignment="1">
      <alignment horizontal="center" vertical="center"/>
    </xf>
    <xf numFmtId="179" fontId="63" fillId="0" borderId="17" xfId="0" applyNumberFormat="1" applyFont="1" applyBorder="1" applyAlignment="1">
      <alignment horizontal="left" vertical="center"/>
    </xf>
    <xf numFmtId="0" fontId="61" fillId="0" borderId="18" xfId="0" applyFont="1" applyBorder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179" fontId="66" fillId="0" borderId="13" xfId="0" applyNumberFormat="1" applyFont="1" applyBorder="1" applyAlignment="1">
      <alignment horizontal="left" vertical="center"/>
    </xf>
    <xf numFmtId="0" fontId="67" fillId="0" borderId="14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5" fillId="0" borderId="16" xfId="0" applyFont="1" applyBorder="1" applyAlignment="1">
      <alignment horizontal="center" vertical="center"/>
    </xf>
    <xf numFmtId="0" fontId="65" fillId="0" borderId="16" xfId="0" applyFont="1" applyBorder="1" applyAlignment="1">
      <alignment vertical="center"/>
    </xf>
    <xf numFmtId="179" fontId="66" fillId="0" borderId="17" xfId="0" applyNumberFormat="1" applyFont="1" applyBorder="1" applyAlignment="1">
      <alignment horizontal="left" vertical="center"/>
    </xf>
    <xf numFmtId="0" fontId="67" fillId="0" borderId="18" xfId="0" applyFont="1" applyBorder="1" applyAlignment="1">
      <alignment vertical="center"/>
    </xf>
    <xf numFmtId="0" fontId="64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vertical="center"/>
    </xf>
    <xf numFmtId="0" fontId="6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68" fillId="0" borderId="2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61" fillId="0" borderId="22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179" fontId="63" fillId="0" borderId="13" xfId="0" applyNumberFormat="1" applyFont="1" applyBorder="1" applyAlignment="1">
      <alignment horizontal="center" vertical="center"/>
    </xf>
    <xf numFmtId="179" fontId="63" fillId="0" borderId="11" xfId="0" applyNumberFormat="1" applyFont="1" applyBorder="1" applyAlignment="1">
      <alignment horizontal="center" vertical="center"/>
    </xf>
    <xf numFmtId="179" fontId="63" fillId="0" borderId="17" xfId="0" applyNumberFormat="1" applyFont="1" applyBorder="1" applyAlignment="1">
      <alignment horizontal="center" vertical="center"/>
    </xf>
    <xf numFmtId="179" fontId="66" fillId="0" borderId="13" xfId="0" applyNumberFormat="1" applyFont="1" applyBorder="1" applyAlignment="1">
      <alignment horizontal="center" vertical="center"/>
    </xf>
    <xf numFmtId="179" fontId="66" fillId="0" borderId="11" xfId="0" applyNumberFormat="1" applyFont="1" applyBorder="1" applyAlignment="1">
      <alignment horizontal="center" vertical="center"/>
    </xf>
    <xf numFmtId="179" fontId="66" fillId="0" borderId="17" xfId="0" applyNumberFormat="1" applyFont="1" applyBorder="1" applyAlignment="1">
      <alignment horizontal="center" vertical="center"/>
    </xf>
    <xf numFmtId="0" fontId="64" fillId="0" borderId="26" xfId="0" applyFont="1" applyBorder="1" applyAlignment="1">
      <alignment horizontal="left" vertical="center"/>
    </xf>
    <xf numFmtId="0" fontId="67" fillId="0" borderId="22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27" xfId="0" applyBorder="1" applyAlignment="1">
      <alignment horizontal="left" vertical="center" indent="1"/>
    </xf>
    <xf numFmtId="0" fontId="69" fillId="0" borderId="0" xfId="0" applyFont="1" applyAlignment="1">
      <alignment vertical="center"/>
    </xf>
    <xf numFmtId="0" fontId="6" fillId="33" borderId="0" xfId="60" applyFont="1" applyFill="1" applyAlignment="1" applyProtection="1">
      <alignment/>
      <protection hidden="1"/>
    </xf>
    <xf numFmtId="0" fontId="7" fillId="33" borderId="0" xfId="60" applyFont="1" applyFill="1" applyAlignment="1" applyProtection="1">
      <alignment/>
      <protection hidden="1"/>
    </xf>
    <xf numFmtId="0" fontId="8" fillId="33" borderId="0" xfId="60" applyFont="1" applyFill="1" applyAlignment="1" applyProtection="1">
      <alignment horizontal="center"/>
      <protection hidden="1"/>
    </xf>
    <xf numFmtId="0" fontId="3" fillId="33" borderId="0" xfId="60" applyFill="1" applyProtection="1">
      <alignment vertical="center"/>
      <protection hidden="1"/>
    </xf>
    <xf numFmtId="0" fontId="10" fillId="33" borderId="0" xfId="60" applyFont="1" applyFill="1" applyAlignment="1" applyProtection="1">
      <alignment horizontal="center"/>
      <protection hidden="1"/>
    </xf>
    <xf numFmtId="0" fontId="4" fillId="33" borderId="0" xfId="61" applyFont="1" applyFill="1" applyProtection="1">
      <alignment/>
      <protection hidden="1"/>
    </xf>
    <xf numFmtId="0" fontId="11" fillId="33" borderId="10" xfId="60" applyFont="1" applyFill="1" applyBorder="1" applyAlignment="1" applyProtection="1">
      <alignment horizontal="center" vertical="center"/>
      <protection hidden="1"/>
    </xf>
    <xf numFmtId="0" fontId="11" fillId="33" borderId="23" xfId="60" applyFont="1" applyFill="1" applyBorder="1" applyAlignment="1" applyProtection="1">
      <alignment horizontal="center" vertical="center"/>
      <protection hidden="1"/>
    </xf>
    <xf numFmtId="0" fontId="11" fillId="33" borderId="0" xfId="60" applyFont="1" applyFill="1" applyProtection="1">
      <alignment vertical="center"/>
      <protection hidden="1"/>
    </xf>
    <xf numFmtId="0" fontId="11" fillId="33" borderId="23" xfId="60" applyFont="1" applyFill="1" applyBorder="1" applyProtection="1">
      <alignment vertical="center"/>
      <protection hidden="1"/>
    </xf>
    <xf numFmtId="0" fontId="11" fillId="33" borderId="0" xfId="60" applyFont="1" applyFill="1" applyAlignment="1" applyProtection="1">
      <alignment horizontal="right"/>
      <protection hidden="1"/>
    </xf>
    <xf numFmtId="0" fontId="12" fillId="33" borderId="0" xfId="60" applyFont="1" applyFill="1" applyProtection="1">
      <alignment vertical="center"/>
      <protection hidden="1"/>
    </xf>
    <xf numFmtId="0" fontId="12" fillId="33" borderId="10" xfId="60" applyFont="1" applyFill="1" applyBorder="1" applyProtection="1">
      <alignment vertical="center"/>
      <protection hidden="1"/>
    </xf>
    <xf numFmtId="0" fontId="12" fillId="33" borderId="11" xfId="60" applyFont="1" applyFill="1" applyBorder="1" applyAlignment="1" applyProtection="1">
      <alignment horizontal="center"/>
      <protection hidden="1"/>
    </xf>
    <xf numFmtId="0" fontId="12" fillId="33" borderId="10" xfId="60" applyFont="1" applyFill="1" applyBorder="1" applyAlignment="1" applyProtection="1">
      <alignment horizontal="center" vertical="center"/>
      <protection hidden="1"/>
    </xf>
    <xf numFmtId="0" fontId="12" fillId="33" borderId="11" xfId="60" applyFont="1" applyFill="1" applyBorder="1" applyAlignment="1" applyProtection="1">
      <alignment horizontal="left"/>
      <protection hidden="1"/>
    </xf>
    <xf numFmtId="0" fontId="12" fillId="33" borderId="28" xfId="60" applyFont="1" applyFill="1" applyBorder="1" applyAlignment="1" applyProtection="1">
      <alignment horizontal="right"/>
      <protection hidden="1"/>
    </xf>
    <xf numFmtId="0" fontId="12" fillId="33" borderId="0" xfId="60" applyFont="1" applyFill="1" applyAlignment="1" applyProtection="1">
      <alignment horizontal="center"/>
      <protection hidden="1"/>
    </xf>
    <xf numFmtId="0" fontId="12" fillId="33" borderId="10" xfId="60" applyFont="1" applyFill="1" applyBorder="1" applyAlignment="1" applyProtection="1">
      <alignment horizontal="center"/>
      <protection hidden="1"/>
    </xf>
    <xf numFmtId="182" fontId="11" fillId="33" borderId="28" xfId="60" applyNumberFormat="1" applyFont="1" applyFill="1" applyBorder="1" applyAlignment="1" applyProtection="1">
      <alignment horizontal="right"/>
      <protection hidden="1"/>
    </xf>
    <xf numFmtId="5" fontId="12" fillId="33" borderId="0" xfId="60" applyNumberFormat="1" applyFont="1" applyFill="1" applyProtection="1">
      <alignment vertical="center"/>
      <protection hidden="1"/>
    </xf>
    <xf numFmtId="0" fontId="12" fillId="33" borderId="0" xfId="60" applyFont="1" applyFill="1" applyAlignment="1" applyProtection="1">
      <alignment/>
      <protection hidden="1"/>
    </xf>
    <xf numFmtId="0" fontId="3" fillId="0" borderId="0" xfId="60" applyFill="1" applyProtection="1">
      <alignment vertical="center"/>
      <protection hidden="1"/>
    </xf>
    <xf numFmtId="0" fontId="3" fillId="0" borderId="0" xfId="60" applyFill="1" applyBorder="1" applyProtection="1">
      <alignment vertical="center"/>
      <protection hidden="1"/>
    </xf>
    <xf numFmtId="0" fontId="3" fillId="33" borderId="0" xfId="60" applyFill="1" applyBorder="1" applyProtection="1">
      <alignment vertical="center"/>
      <protection hidden="1"/>
    </xf>
    <xf numFmtId="0" fontId="70" fillId="0" borderId="0" xfId="0" applyFont="1" applyFill="1" applyBorder="1" applyAlignment="1">
      <alignment wrapText="1"/>
    </xf>
    <xf numFmtId="0" fontId="3" fillId="0" borderId="0" xfId="60" applyFill="1" applyBorder="1" applyAlignment="1" applyProtection="1">
      <alignment vertical="center"/>
      <protection hidden="1"/>
    </xf>
    <xf numFmtId="0" fontId="3" fillId="33" borderId="0" xfId="60" applyFill="1" applyBorder="1" applyAlignment="1" applyProtection="1">
      <alignment vertical="center"/>
      <protection hidden="1"/>
    </xf>
    <xf numFmtId="0" fontId="3" fillId="33" borderId="0" xfId="60" applyFill="1" applyAlignment="1" applyProtection="1">
      <alignment vertical="center"/>
      <protection hidden="1"/>
    </xf>
    <xf numFmtId="0" fontId="3" fillId="0" borderId="0" xfId="60" applyFill="1" applyAlignment="1" applyProtection="1">
      <alignment/>
      <protection hidden="1"/>
    </xf>
    <xf numFmtId="3" fontId="13" fillId="33" borderId="0" xfId="60" applyNumberFormat="1" applyFont="1" applyFill="1" applyBorder="1" applyAlignment="1" applyProtection="1">
      <alignment horizontal="right"/>
      <protection hidden="1"/>
    </xf>
    <xf numFmtId="0" fontId="13" fillId="33" borderId="0" xfId="60" applyFont="1" applyFill="1" applyBorder="1" applyAlignment="1" applyProtection="1">
      <alignment horizontal="right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4" fillId="33" borderId="23" xfId="60" applyFont="1" applyFill="1" applyBorder="1" applyAlignment="1" applyProtection="1">
      <alignment horizontal="center" shrinkToFit="1"/>
      <protection hidden="1"/>
    </xf>
    <xf numFmtId="0" fontId="12" fillId="33" borderId="0" xfId="60" applyFont="1" applyFill="1" applyBorder="1" applyAlignment="1" applyProtection="1">
      <alignment horizontal="center" vertical="center"/>
      <protection hidden="1"/>
    </xf>
    <xf numFmtId="0" fontId="14" fillId="33" borderId="0" xfId="60" applyFont="1" applyFill="1" applyBorder="1" applyAlignment="1" applyProtection="1">
      <alignment horizontal="center" shrinkToFit="1"/>
      <protection hidden="1"/>
    </xf>
    <xf numFmtId="0" fontId="12" fillId="33" borderId="0" xfId="60" applyFont="1" applyFill="1" applyBorder="1" applyAlignment="1" applyProtection="1">
      <alignment horizontal="left"/>
      <protection hidden="1"/>
    </xf>
    <xf numFmtId="0" fontId="12" fillId="33" borderId="18" xfId="60" applyFont="1" applyFill="1" applyBorder="1" applyAlignment="1" applyProtection="1">
      <alignment horizontal="right"/>
      <protection hidden="1"/>
    </xf>
    <xf numFmtId="0" fontId="11" fillId="33" borderId="11" xfId="60" applyFont="1" applyFill="1" applyBorder="1" applyAlignment="1" applyProtection="1">
      <alignment horizontal="center" vertical="center"/>
      <protection hidden="1"/>
    </xf>
    <xf numFmtId="0" fontId="12" fillId="33" borderId="11" xfId="60" applyFont="1" applyFill="1" applyBorder="1" applyProtection="1">
      <alignment vertical="center"/>
      <protection hidden="1"/>
    </xf>
    <xf numFmtId="0" fontId="12" fillId="33" borderId="11" xfId="60" applyFont="1" applyFill="1" applyBorder="1" applyAlignment="1" applyProtection="1">
      <alignment horizontal="center" vertical="center"/>
      <protection hidden="1"/>
    </xf>
    <xf numFmtId="0" fontId="11" fillId="33" borderId="23" xfId="60" applyFont="1" applyFill="1" applyBorder="1" applyAlignment="1" applyProtection="1">
      <alignment vertical="center"/>
      <protection hidden="1"/>
    </xf>
    <xf numFmtId="0" fontId="12" fillId="33" borderId="0" xfId="60" applyFont="1" applyFill="1" applyBorder="1" applyProtection="1">
      <alignment vertical="center"/>
      <protection hidden="1"/>
    </xf>
    <xf numFmtId="0" fontId="12" fillId="33" borderId="0" xfId="60" applyFont="1" applyFill="1" applyBorder="1" applyAlignment="1" applyProtection="1">
      <alignment horizontal="center"/>
      <protection hidden="1"/>
    </xf>
    <xf numFmtId="0" fontId="12" fillId="33" borderId="23" xfId="60" applyFont="1" applyFill="1" applyBorder="1" applyAlignment="1" applyProtection="1">
      <alignment horizontal="center" vertical="center"/>
      <protection hidden="1"/>
    </xf>
    <xf numFmtId="0" fontId="14" fillId="33" borderId="11" xfId="60" applyFont="1" applyFill="1" applyBorder="1" applyAlignment="1" applyProtection="1">
      <alignment shrinkToFit="1"/>
      <protection hidden="1"/>
    </xf>
    <xf numFmtId="0" fontId="14" fillId="33" borderId="23" xfId="60" applyFont="1" applyFill="1" applyBorder="1" applyAlignment="1" applyProtection="1">
      <alignment shrinkToFit="1"/>
      <protection hidden="1"/>
    </xf>
    <xf numFmtId="0" fontId="11" fillId="33" borderId="28" xfId="60" applyFont="1" applyFill="1" applyBorder="1" applyAlignment="1" applyProtection="1">
      <alignment vertical="center"/>
      <protection hidden="1"/>
    </xf>
    <xf numFmtId="0" fontId="14" fillId="33" borderId="23" xfId="60" applyFont="1" applyFill="1" applyBorder="1" applyAlignment="1" applyProtection="1">
      <alignment horizontal="right" shrinkToFit="1"/>
      <protection hidden="1"/>
    </xf>
    <xf numFmtId="0" fontId="9" fillId="33" borderId="0" xfId="60" applyFont="1" applyFill="1" applyAlignment="1" applyProtection="1">
      <alignment/>
      <protection hidden="1"/>
    </xf>
    <xf numFmtId="0" fontId="14" fillId="33" borderId="0" xfId="60" applyFont="1" applyFill="1" applyBorder="1" applyAlignment="1" applyProtection="1">
      <alignment horizontal="right" shrinkToFit="1"/>
      <protection hidden="1"/>
    </xf>
    <xf numFmtId="0" fontId="14" fillId="33" borderId="0" xfId="60" applyFont="1" applyFill="1" applyBorder="1" applyAlignment="1" applyProtection="1">
      <alignment shrinkToFit="1"/>
      <protection hidden="1"/>
    </xf>
    <xf numFmtId="0" fontId="67" fillId="0" borderId="0" xfId="0" applyFont="1" applyAlignment="1">
      <alignment vertical="center"/>
    </xf>
    <xf numFmtId="0" fontId="71" fillId="0" borderId="0" xfId="0" applyFont="1" applyFill="1" applyBorder="1" applyAlignment="1">
      <alignment wrapText="1"/>
    </xf>
    <xf numFmtId="0" fontId="3" fillId="0" borderId="0" xfId="60" applyFont="1" applyFill="1" applyAlignment="1" applyProtection="1">
      <alignment/>
      <protection hidden="1"/>
    </xf>
    <xf numFmtId="0" fontId="71" fillId="0" borderId="0" xfId="0" applyFont="1" applyFill="1" applyBorder="1" applyAlignment="1">
      <alignment vertical="top" wrapText="1"/>
    </xf>
    <xf numFmtId="0" fontId="3" fillId="0" borderId="0" xfId="60" applyFont="1" applyFill="1" applyProtection="1">
      <alignment vertical="center"/>
      <protection hidden="1"/>
    </xf>
    <xf numFmtId="0" fontId="4" fillId="0" borderId="0" xfId="0" applyFont="1" applyFill="1" applyBorder="1" applyAlignment="1">
      <alignment/>
    </xf>
    <xf numFmtId="0" fontId="72" fillId="33" borderId="10" xfId="60" applyFont="1" applyFill="1" applyBorder="1" applyAlignment="1" applyProtection="1">
      <alignment horizontal="center" vertical="center"/>
      <protection hidden="1"/>
    </xf>
    <xf numFmtId="0" fontId="72" fillId="33" borderId="23" xfId="60" applyFont="1" applyFill="1" applyBorder="1" applyAlignment="1" applyProtection="1">
      <alignment horizontal="center" vertical="center"/>
      <protection hidden="1"/>
    </xf>
    <xf numFmtId="0" fontId="73" fillId="33" borderId="23" xfId="60" applyFont="1" applyFill="1" applyBorder="1" applyAlignment="1" applyProtection="1">
      <alignment horizontal="right" shrinkToFit="1"/>
      <protection hidden="1"/>
    </xf>
    <xf numFmtId="0" fontId="72" fillId="33" borderId="28" xfId="60" applyFont="1" applyFill="1" applyBorder="1" applyAlignment="1" applyProtection="1">
      <alignment horizontal="right"/>
      <protection hidden="1"/>
    </xf>
    <xf numFmtId="0" fontId="72" fillId="33" borderId="11" xfId="60" applyFont="1" applyFill="1" applyBorder="1" applyProtection="1">
      <alignment vertical="center"/>
      <protection hidden="1"/>
    </xf>
    <xf numFmtId="0" fontId="73" fillId="33" borderId="23" xfId="60" applyFont="1" applyFill="1" applyBorder="1" applyAlignment="1" applyProtection="1">
      <alignment shrinkToFit="1"/>
      <protection hidden="1"/>
    </xf>
    <xf numFmtId="0" fontId="72" fillId="33" borderId="11" xfId="60" applyFont="1" applyFill="1" applyBorder="1" applyAlignment="1" applyProtection="1">
      <alignment horizontal="left"/>
      <protection hidden="1"/>
    </xf>
    <xf numFmtId="0" fontId="73" fillId="33" borderId="23" xfId="60" applyFont="1" applyFill="1" applyBorder="1" applyAlignment="1" applyProtection="1">
      <alignment horizontal="center" shrinkToFit="1"/>
      <protection hidden="1"/>
    </xf>
    <xf numFmtId="0" fontId="71" fillId="34" borderId="0" xfId="0" applyFont="1" applyFill="1" applyBorder="1" applyAlignment="1">
      <alignment/>
    </xf>
    <xf numFmtId="0" fontId="71" fillId="34" borderId="0" xfId="0" applyFont="1" applyFill="1" applyBorder="1" applyAlignment="1">
      <alignment wrapText="1"/>
    </xf>
    <xf numFmtId="0" fontId="71" fillId="34" borderId="0" xfId="0" applyFont="1" applyFill="1" applyBorder="1" applyAlignment="1">
      <alignment vertical="top"/>
    </xf>
    <xf numFmtId="0" fontId="71" fillId="34" borderId="0" xfId="0" applyFont="1" applyFill="1" applyBorder="1" applyAlignment="1">
      <alignment vertical="top" wrapText="1"/>
    </xf>
    <xf numFmtId="0" fontId="70" fillId="34" borderId="0" xfId="0" applyFont="1" applyFill="1" applyBorder="1" applyAlignment="1">
      <alignment/>
    </xf>
    <xf numFmtId="0" fontId="70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0" fontId="74" fillId="35" borderId="11" xfId="0" applyFont="1" applyFill="1" applyBorder="1" applyAlignment="1">
      <alignment horizontal="center" vertical="center"/>
    </xf>
    <xf numFmtId="0" fontId="74" fillId="35" borderId="23" xfId="0" applyFont="1" applyFill="1" applyBorder="1" applyAlignment="1">
      <alignment horizontal="center" vertical="center"/>
    </xf>
    <xf numFmtId="0" fontId="74" fillId="35" borderId="28" xfId="0" applyFont="1" applyFill="1" applyBorder="1" applyAlignment="1">
      <alignment horizontal="center" vertical="center"/>
    </xf>
    <xf numFmtId="0" fontId="74" fillId="35" borderId="11" xfId="0" applyFont="1" applyFill="1" applyBorder="1" applyAlignment="1">
      <alignment horizontal="left" vertical="center"/>
    </xf>
    <xf numFmtId="0" fontId="74" fillId="35" borderId="23" xfId="0" applyFont="1" applyFill="1" applyBorder="1" applyAlignment="1">
      <alignment horizontal="left" vertical="center"/>
    </xf>
    <xf numFmtId="0" fontId="74" fillId="35" borderId="28" xfId="0" applyFont="1" applyFill="1" applyBorder="1" applyAlignment="1">
      <alignment horizontal="left" vertical="center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11" fillId="33" borderId="23" xfId="60" applyFont="1" applyFill="1" applyBorder="1" applyAlignment="1" applyProtection="1">
      <alignment horizontal="center" vertical="center"/>
      <protection hidden="1"/>
    </xf>
    <xf numFmtId="0" fontId="12" fillId="33" borderId="11" xfId="60" applyFont="1" applyFill="1" applyBorder="1" applyAlignment="1" applyProtection="1">
      <alignment horizontal="center"/>
      <protection hidden="1"/>
    </xf>
    <xf numFmtId="0" fontId="12" fillId="33" borderId="23" xfId="60" applyFont="1" applyFill="1" applyBorder="1" applyAlignment="1" applyProtection="1">
      <alignment horizontal="center"/>
      <protection hidden="1"/>
    </xf>
    <xf numFmtId="0" fontId="12" fillId="33" borderId="28" xfId="60" applyFont="1" applyFill="1" applyBorder="1" applyAlignment="1" applyProtection="1">
      <alignment horizontal="center"/>
      <protection hidden="1"/>
    </xf>
    <xf numFmtId="0" fontId="12" fillId="33" borderId="29" xfId="60" applyFont="1" applyFill="1" applyBorder="1" applyAlignment="1" applyProtection="1">
      <alignment horizontal="center" vertical="center"/>
      <protection hidden="1"/>
    </xf>
    <xf numFmtId="0" fontId="12" fillId="33" borderId="12" xfId="60" applyFont="1" applyFill="1" applyBorder="1" applyAlignment="1" applyProtection="1">
      <alignment horizontal="center" vertical="center"/>
      <protection hidden="1"/>
    </xf>
    <xf numFmtId="0" fontId="12" fillId="33" borderId="32" xfId="60" applyFont="1" applyFill="1" applyBorder="1" applyAlignment="1" applyProtection="1">
      <alignment horizontal="center" vertical="center"/>
      <protection hidden="1"/>
    </xf>
    <xf numFmtId="3" fontId="13" fillId="33" borderId="33" xfId="60" applyNumberFormat="1" applyFont="1" applyFill="1" applyBorder="1" applyAlignment="1" applyProtection="1">
      <alignment horizontal="right"/>
      <protection hidden="1"/>
    </xf>
    <xf numFmtId="0" fontId="13" fillId="33" borderId="24" xfId="60" applyFont="1" applyFill="1" applyBorder="1" applyAlignment="1" applyProtection="1">
      <alignment horizontal="right"/>
      <protection hidden="1"/>
    </xf>
    <xf numFmtId="182" fontId="12" fillId="33" borderId="23" xfId="60" applyNumberFormat="1" applyFont="1" applyFill="1" applyBorder="1" applyAlignment="1" applyProtection="1">
      <alignment horizontal="center"/>
      <protection hidden="1"/>
    </xf>
    <xf numFmtId="182" fontId="12" fillId="33" borderId="28" xfId="60" applyNumberFormat="1" applyFont="1" applyFill="1" applyBorder="1" applyAlignment="1" applyProtection="1">
      <alignment horizontal="center"/>
      <protection hidden="1"/>
    </xf>
    <xf numFmtId="3" fontId="10" fillId="33" borderId="11" xfId="60" applyNumberFormat="1" applyFont="1" applyFill="1" applyBorder="1" applyAlignment="1" applyProtection="1">
      <alignment horizontal="right" shrinkToFit="1"/>
      <protection hidden="1"/>
    </xf>
    <xf numFmtId="3" fontId="10" fillId="33" borderId="23" xfId="60" applyNumberFormat="1" applyFont="1" applyFill="1" applyBorder="1" applyAlignment="1" applyProtection="1">
      <alignment horizontal="right" shrinkToFit="1"/>
      <protection hidden="1"/>
    </xf>
    <xf numFmtId="0" fontId="12" fillId="33" borderId="10" xfId="60" applyFont="1" applyFill="1" applyBorder="1" applyAlignment="1" applyProtection="1">
      <alignment horizontal="center"/>
      <protection hidden="1"/>
    </xf>
    <xf numFmtId="0" fontId="11" fillId="33" borderId="23" xfId="60" applyFont="1" applyFill="1" applyBorder="1" applyAlignment="1" applyProtection="1">
      <alignment horizontal="center"/>
      <protection hidden="1"/>
    </xf>
    <xf numFmtId="0" fontId="11" fillId="33" borderId="28" xfId="60" applyFont="1" applyFill="1" applyBorder="1" applyAlignment="1" applyProtection="1">
      <alignment horizontal="center"/>
      <protection hidden="1"/>
    </xf>
    <xf numFmtId="0" fontId="9" fillId="33" borderId="0" xfId="60" applyFont="1" applyFill="1" applyAlignment="1" applyProtection="1">
      <alignment horizont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0全道種目別参加者用紙" xfId="61"/>
    <cellStyle name="標準_男子(申込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8.375" style="0" customWidth="1"/>
    <col min="2" max="2" width="4.125" style="0" customWidth="1"/>
    <col min="3" max="3" width="11.25390625" style="0" customWidth="1"/>
    <col min="4" max="4" width="25.125" style="0" customWidth="1"/>
    <col min="5" max="5" width="7.00390625" style="0" customWidth="1"/>
    <col min="6" max="6" width="12.625" style="0" customWidth="1"/>
    <col min="7" max="7" width="27.375" style="0" customWidth="1"/>
    <col min="8" max="8" width="47.125" style="0" customWidth="1"/>
    <col min="9" max="9" width="17.00390625" style="0" customWidth="1"/>
    <col min="10" max="10" width="5.25390625" style="0" customWidth="1"/>
    <col min="24" max="24" width="10.25390625" style="0" customWidth="1"/>
    <col min="25" max="25" width="0" style="0" hidden="1" customWidth="1"/>
  </cols>
  <sheetData>
    <row r="1" spans="1:2" ht="16.5">
      <c r="A1" s="58" t="s">
        <v>20</v>
      </c>
      <c r="B1" s="3"/>
    </row>
    <row r="2" spans="24:25" ht="16.5" customHeight="1">
      <c r="X2" s="1" t="s">
        <v>0</v>
      </c>
      <c r="Y2" s="1" t="s">
        <v>0</v>
      </c>
    </row>
    <row r="3" spans="1:25" ht="22.5" customHeight="1">
      <c r="A3" s="132" t="s">
        <v>19</v>
      </c>
      <c r="B3" s="133"/>
      <c r="C3" s="134"/>
      <c r="D3" s="4"/>
      <c r="E3" s="5" t="s">
        <v>37</v>
      </c>
      <c r="F3" s="5"/>
      <c r="G3" s="5"/>
      <c r="H3" s="2"/>
      <c r="I3" s="2"/>
      <c r="J3" s="2"/>
      <c r="X3" s="1" t="s">
        <v>1</v>
      </c>
      <c r="Y3" s="1" t="s">
        <v>1</v>
      </c>
    </row>
    <row r="4" spans="1:25" ht="9" customHeight="1">
      <c r="A4" s="5"/>
      <c r="B4" s="5"/>
      <c r="C4" s="5"/>
      <c r="D4" s="5"/>
      <c r="E4" s="5"/>
      <c r="F4" s="5"/>
      <c r="G4" s="5"/>
      <c r="H4" s="2"/>
      <c r="I4" s="2"/>
      <c r="J4" s="2"/>
      <c r="X4" s="1" t="s">
        <v>2</v>
      </c>
      <c r="Y4" s="1" t="s">
        <v>2</v>
      </c>
    </row>
    <row r="5" spans="1:25" ht="15" customHeight="1">
      <c r="A5" s="135" t="s">
        <v>22</v>
      </c>
      <c r="B5" s="136"/>
      <c r="C5" s="137"/>
      <c r="D5" s="7"/>
      <c r="E5" s="132" t="s">
        <v>21</v>
      </c>
      <c r="F5" s="133"/>
      <c r="G5" s="8"/>
      <c r="H5" t="s">
        <v>38</v>
      </c>
      <c r="J5" s="2"/>
      <c r="X5" s="1" t="s">
        <v>3</v>
      </c>
      <c r="Y5" s="1" t="s">
        <v>3</v>
      </c>
    </row>
    <row r="6" spans="1:25" ht="15" customHeight="1">
      <c r="A6" s="135" t="s">
        <v>28</v>
      </c>
      <c r="B6" s="136"/>
      <c r="C6" s="137"/>
      <c r="D6" s="7"/>
      <c r="E6" s="132" t="s">
        <v>23</v>
      </c>
      <c r="F6" s="133"/>
      <c r="G6" s="8"/>
      <c r="H6" t="s">
        <v>38</v>
      </c>
      <c r="J6" s="2"/>
      <c r="X6" s="1" t="s">
        <v>4</v>
      </c>
      <c r="Y6" s="1" t="s">
        <v>4</v>
      </c>
    </row>
    <row r="7" spans="1:25" ht="9" customHeight="1" thickBot="1">
      <c r="A7" s="5"/>
      <c r="B7" s="5"/>
      <c r="C7" s="5"/>
      <c r="D7" s="5"/>
      <c r="E7" s="5"/>
      <c r="F7" s="5"/>
      <c r="G7" s="5"/>
      <c r="H7" s="2"/>
      <c r="I7" s="2"/>
      <c r="J7" s="2"/>
      <c r="X7" t="s">
        <v>5</v>
      </c>
      <c r="Y7" t="s">
        <v>5</v>
      </c>
    </row>
    <row r="8" spans="1:24" ht="29.25" customHeight="1" thickBot="1">
      <c r="A8" s="36" t="s">
        <v>25</v>
      </c>
      <c r="B8" s="37"/>
      <c r="C8" s="40" t="s">
        <v>24</v>
      </c>
      <c r="D8" s="41" t="s">
        <v>34</v>
      </c>
      <c r="E8" s="38" t="s">
        <v>27</v>
      </c>
      <c r="F8" s="39" t="s">
        <v>26</v>
      </c>
      <c r="G8" s="57" t="s">
        <v>29</v>
      </c>
      <c r="H8" s="52" t="s">
        <v>33</v>
      </c>
      <c r="I8" s="2"/>
      <c r="J8" s="2"/>
      <c r="X8" t="s">
        <v>6</v>
      </c>
    </row>
    <row r="9" spans="1:25" ht="16.5" customHeight="1">
      <c r="A9" s="138" t="s">
        <v>76</v>
      </c>
      <c r="B9" s="16">
        <v>1</v>
      </c>
      <c r="C9" s="16"/>
      <c r="D9" s="17"/>
      <c r="E9" s="18"/>
      <c r="F9" s="46"/>
      <c r="G9" s="42" t="s">
        <v>30</v>
      </c>
      <c r="H9" s="45"/>
      <c r="I9" s="2"/>
      <c r="J9" s="2"/>
      <c r="X9" s="1" t="s">
        <v>7</v>
      </c>
      <c r="Y9" t="s">
        <v>6</v>
      </c>
    </row>
    <row r="10" spans="1:25" ht="16.5" customHeight="1">
      <c r="A10" s="139"/>
      <c r="B10" s="12">
        <v>2</v>
      </c>
      <c r="C10" s="12"/>
      <c r="D10" s="7"/>
      <c r="E10" s="13"/>
      <c r="F10" s="47"/>
      <c r="G10" s="43" t="s">
        <v>31</v>
      </c>
      <c r="H10" s="21"/>
      <c r="I10" s="2"/>
      <c r="J10" s="2">
        <f>IF(D9="",0,1)</f>
        <v>0</v>
      </c>
      <c r="X10" s="1" t="s">
        <v>8</v>
      </c>
      <c r="Y10" s="1" t="s">
        <v>7</v>
      </c>
    </row>
    <row r="11" spans="1:25" ht="16.5" customHeight="1">
      <c r="A11" s="139"/>
      <c r="B11" s="12">
        <v>3</v>
      </c>
      <c r="C11" s="12"/>
      <c r="D11" s="7"/>
      <c r="E11" s="13"/>
      <c r="F11" s="47"/>
      <c r="G11" s="43" t="s">
        <v>31</v>
      </c>
      <c r="H11" s="21"/>
      <c r="I11" s="2"/>
      <c r="J11" s="2">
        <f aca="true" t="shared" si="0" ref="J11:J22">IF(D10="",0,1)</f>
        <v>0</v>
      </c>
      <c r="X11" s="1" t="s">
        <v>9</v>
      </c>
      <c r="Y11" s="1" t="s">
        <v>8</v>
      </c>
    </row>
    <row r="12" spans="1:25" ht="16.5" customHeight="1">
      <c r="A12" s="139"/>
      <c r="B12" s="12">
        <v>4</v>
      </c>
      <c r="C12" s="12"/>
      <c r="D12" s="7"/>
      <c r="E12" s="13"/>
      <c r="F12" s="47"/>
      <c r="G12" s="43" t="s">
        <v>31</v>
      </c>
      <c r="H12" s="21"/>
      <c r="I12" s="2"/>
      <c r="J12" s="2">
        <f t="shared" si="0"/>
        <v>0</v>
      </c>
      <c r="X12" s="1" t="s">
        <v>10</v>
      </c>
      <c r="Y12" s="1" t="s">
        <v>9</v>
      </c>
    </row>
    <row r="13" spans="1:25" ht="16.5" customHeight="1">
      <c r="A13" s="139"/>
      <c r="B13" s="12">
        <v>5</v>
      </c>
      <c r="C13" s="12"/>
      <c r="D13" s="7"/>
      <c r="E13" s="13"/>
      <c r="F13" s="47"/>
      <c r="G13" s="43" t="s">
        <v>31</v>
      </c>
      <c r="H13" s="21"/>
      <c r="I13" s="2"/>
      <c r="J13" s="2">
        <f t="shared" si="0"/>
        <v>0</v>
      </c>
      <c r="X13" s="1" t="s">
        <v>11</v>
      </c>
      <c r="Y13" s="1" t="s">
        <v>10</v>
      </c>
    </row>
    <row r="14" spans="1:25" ht="16.5" customHeight="1">
      <c r="A14" s="139"/>
      <c r="B14" s="12">
        <v>6</v>
      </c>
      <c r="C14" s="12"/>
      <c r="D14" s="7"/>
      <c r="E14" s="13"/>
      <c r="F14" s="47"/>
      <c r="G14" s="43" t="s">
        <v>31</v>
      </c>
      <c r="H14" s="21"/>
      <c r="I14" s="2"/>
      <c r="J14" s="2">
        <f t="shared" si="0"/>
        <v>0</v>
      </c>
      <c r="X14" s="1" t="s">
        <v>12</v>
      </c>
      <c r="Y14" s="1" t="s">
        <v>11</v>
      </c>
    </row>
    <row r="15" spans="1:25" ht="16.5" customHeight="1" thickBot="1">
      <c r="A15" s="140"/>
      <c r="B15" s="22">
        <v>7</v>
      </c>
      <c r="C15" s="22"/>
      <c r="D15" s="23"/>
      <c r="E15" s="24"/>
      <c r="F15" s="48"/>
      <c r="G15" s="44" t="s">
        <v>32</v>
      </c>
      <c r="H15" s="26"/>
      <c r="I15" s="2"/>
      <c r="J15" s="2">
        <f t="shared" si="0"/>
        <v>0</v>
      </c>
      <c r="X15" s="1" t="s">
        <v>14</v>
      </c>
      <c r="Y15" s="1" t="s">
        <v>13</v>
      </c>
    </row>
    <row r="16" spans="1:25" ht="16.5" customHeight="1">
      <c r="A16" s="141" t="s">
        <v>77</v>
      </c>
      <c r="B16" s="27">
        <v>1</v>
      </c>
      <c r="C16" s="27"/>
      <c r="D16" s="28"/>
      <c r="E16" s="27"/>
      <c r="F16" s="49"/>
      <c r="G16" s="53" t="s">
        <v>30</v>
      </c>
      <c r="H16" s="30"/>
      <c r="J16" s="111">
        <f t="shared" si="0"/>
        <v>0</v>
      </c>
      <c r="X16" s="1" t="s">
        <v>15</v>
      </c>
      <c r="Y16" s="1" t="s">
        <v>14</v>
      </c>
    </row>
    <row r="17" spans="1:25" ht="16.5" customHeight="1">
      <c r="A17" s="142"/>
      <c r="B17" s="14">
        <v>2</v>
      </c>
      <c r="C17" s="14"/>
      <c r="D17" s="15"/>
      <c r="E17" s="14"/>
      <c r="F17" s="50"/>
      <c r="G17" s="54" t="s">
        <v>30</v>
      </c>
      <c r="H17" s="31"/>
      <c r="J17" s="111">
        <f t="shared" si="0"/>
        <v>0</v>
      </c>
      <c r="X17" s="1" t="s">
        <v>16</v>
      </c>
      <c r="Y17" s="1" t="s">
        <v>15</v>
      </c>
    </row>
    <row r="18" spans="1:25" ht="16.5" customHeight="1">
      <c r="A18" s="142"/>
      <c r="B18" s="14">
        <v>3</v>
      </c>
      <c r="C18" s="14"/>
      <c r="D18" s="15"/>
      <c r="E18" s="14"/>
      <c r="F18" s="50"/>
      <c r="G18" s="54" t="s">
        <v>30</v>
      </c>
      <c r="H18" s="31"/>
      <c r="J18" s="111">
        <f t="shared" si="0"/>
        <v>0</v>
      </c>
      <c r="X18" s="1" t="s">
        <v>17</v>
      </c>
      <c r="Y18" s="1" t="s">
        <v>16</v>
      </c>
    </row>
    <row r="19" spans="1:25" ht="16.5" customHeight="1">
      <c r="A19" s="142"/>
      <c r="B19" s="14">
        <v>4</v>
      </c>
      <c r="C19" s="14"/>
      <c r="D19" s="15"/>
      <c r="E19" s="14"/>
      <c r="F19" s="50"/>
      <c r="G19" s="54" t="s">
        <v>30</v>
      </c>
      <c r="H19" s="31"/>
      <c r="J19" s="111">
        <f t="shared" si="0"/>
        <v>0</v>
      </c>
      <c r="X19" s="1" t="s">
        <v>18</v>
      </c>
      <c r="Y19" s="1" t="s">
        <v>17</v>
      </c>
    </row>
    <row r="20" spans="1:25" ht="16.5" customHeight="1">
      <c r="A20" s="142"/>
      <c r="B20" s="14">
        <v>5</v>
      </c>
      <c r="C20" s="14"/>
      <c r="D20" s="15"/>
      <c r="E20" s="14"/>
      <c r="F20" s="50"/>
      <c r="G20" s="54" t="s">
        <v>30</v>
      </c>
      <c r="H20" s="31"/>
      <c r="J20" s="111">
        <f t="shared" si="0"/>
        <v>0</v>
      </c>
      <c r="Y20" s="1" t="s">
        <v>18</v>
      </c>
    </row>
    <row r="21" spans="1:10" ht="16.5" customHeight="1">
      <c r="A21" s="142"/>
      <c r="B21" s="14">
        <v>6</v>
      </c>
      <c r="C21" s="14"/>
      <c r="D21" s="15"/>
      <c r="E21" s="14"/>
      <c r="F21" s="50"/>
      <c r="G21" s="54" t="s">
        <v>30</v>
      </c>
      <c r="H21" s="31"/>
      <c r="J21" s="111">
        <f t="shared" si="0"/>
        <v>0</v>
      </c>
    </row>
    <row r="22" spans="1:10" ht="16.5" customHeight="1" thickBot="1">
      <c r="A22" s="143"/>
      <c r="B22" s="32">
        <v>7</v>
      </c>
      <c r="C22" s="32"/>
      <c r="D22" s="33"/>
      <c r="E22" s="32"/>
      <c r="F22" s="51"/>
      <c r="G22" s="55" t="s">
        <v>30</v>
      </c>
      <c r="H22" s="35"/>
      <c r="J22" s="111">
        <f t="shared" si="0"/>
        <v>0</v>
      </c>
    </row>
    <row r="23" spans="1:8" ht="15" customHeight="1" thickBot="1">
      <c r="A23" s="6"/>
      <c r="B23" s="6"/>
      <c r="C23" s="10"/>
      <c r="D23" s="10"/>
      <c r="E23" s="10"/>
      <c r="F23" s="10"/>
      <c r="G23" s="10"/>
      <c r="H23" s="56"/>
    </row>
    <row r="24" spans="1:8" ht="28.5" customHeight="1" thickBot="1">
      <c r="A24" s="36" t="s">
        <v>25</v>
      </c>
      <c r="B24" s="37"/>
      <c r="C24" s="40" t="s">
        <v>24</v>
      </c>
      <c r="D24" s="41" t="s">
        <v>35</v>
      </c>
      <c r="E24" s="38" t="s">
        <v>27</v>
      </c>
      <c r="F24" s="39" t="s">
        <v>26</v>
      </c>
      <c r="G24" s="57" t="s">
        <v>36</v>
      </c>
      <c r="H24" s="52" t="s">
        <v>33</v>
      </c>
    </row>
    <row r="25" spans="1:10" ht="16.5" customHeight="1">
      <c r="A25" s="138" t="s">
        <v>78</v>
      </c>
      <c r="B25" s="16">
        <v>1</v>
      </c>
      <c r="C25" s="16"/>
      <c r="D25" s="17"/>
      <c r="E25" s="18"/>
      <c r="F25" s="19"/>
      <c r="G25" s="42" t="s">
        <v>30</v>
      </c>
      <c r="H25" s="20"/>
      <c r="J25" s="2">
        <f>IF(D25="",0,1)</f>
        <v>0</v>
      </c>
    </row>
    <row r="26" spans="1:10" ht="16.5" customHeight="1">
      <c r="A26" s="139"/>
      <c r="B26" s="12">
        <v>2</v>
      </c>
      <c r="C26" s="12"/>
      <c r="D26" s="7"/>
      <c r="E26" s="13"/>
      <c r="F26" s="9"/>
      <c r="G26" s="43" t="s">
        <v>31</v>
      </c>
      <c r="H26" s="21"/>
      <c r="J26" s="2">
        <f aca="true" t="shared" si="1" ref="J26:J34">IF(D26="",0,1)</f>
        <v>0</v>
      </c>
    </row>
    <row r="27" spans="1:10" ht="16.5" customHeight="1">
      <c r="A27" s="139"/>
      <c r="B27" s="12">
        <v>3</v>
      </c>
      <c r="C27" s="12"/>
      <c r="D27" s="7"/>
      <c r="E27" s="13"/>
      <c r="F27" s="9"/>
      <c r="G27" s="43" t="s">
        <v>31</v>
      </c>
      <c r="H27" s="21"/>
      <c r="J27" s="2">
        <f t="shared" si="1"/>
        <v>0</v>
      </c>
    </row>
    <row r="28" spans="1:10" ht="16.5" customHeight="1">
      <c r="A28" s="139"/>
      <c r="B28" s="12">
        <v>4</v>
      </c>
      <c r="C28" s="12"/>
      <c r="D28" s="7"/>
      <c r="E28" s="13"/>
      <c r="F28" s="9"/>
      <c r="G28" s="43" t="s">
        <v>31</v>
      </c>
      <c r="H28" s="21"/>
      <c r="J28" s="2">
        <f t="shared" si="1"/>
        <v>0</v>
      </c>
    </row>
    <row r="29" spans="1:10" ht="16.5" customHeight="1" thickBot="1">
      <c r="A29" s="140"/>
      <c r="B29" s="22">
        <v>5</v>
      </c>
      <c r="C29" s="22"/>
      <c r="D29" s="23"/>
      <c r="E29" s="24"/>
      <c r="F29" s="25"/>
      <c r="G29" s="43" t="s">
        <v>31</v>
      </c>
      <c r="H29" s="26"/>
      <c r="J29" s="2">
        <f t="shared" si="1"/>
        <v>0</v>
      </c>
    </row>
    <row r="30" spans="1:10" ht="16.5" customHeight="1">
      <c r="A30" s="141" t="s">
        <v>79</v>
      </c>
      <c r="B30" s="27">
        <v>1</v>
      </c>
      <c r="C30" s="27"/>
      <c r="D30" s="28"/>
      <c r="E30" s="27"/>
      <c r="F30" s="29"/>
      <c r="G30" s="53" t="s">
        <v>30</v>
      </c>
      <c r="H30" s="30"/>
      <c r="J30" s="111">
        <f t="shared" si="1"/>
        <v>0</v>
      </c>
    </row>
    <row r="31" spans="1:10" ht="16.5" customHeight="1">
      <c r="A31" s="142"/>
      <c r="B31" s="14">
        <v>2</v>
      </c>
      <c r="C31" s="14"/>
      <c r="D31" s="15"/>
      <c r="E31" s="14"/>
      <c r="F31" s="11"/>
      <c r="G31" s="54" t="s">
        <v>31</v>
      </c>
      <c r="H31" s="31"/>
      <c r="J31" s="111">
        <f t="shared" si="1"/>
        <v>0</v>
      </c>
    </row>
    <row r="32" spans="1:10" ht="16.5" customHeight="1">
      <c r="A32" s="142"/>
      <c r="B32" s="14">
        <v>3</v>
      </c>
      <c r="C32" s="14"/>
      <c r="D32" s="15"/>
      <c r="E32" s="14"/>
      <c r="F32" s="11"/>
      <c r="G32" s="54" t="s">
        <v>31</v>
      </c>
      <c r="H32" s="31"/>
      <c r="J32" s="111">
        <f t="shared" si="1"/>
        <v>0</v>
      </c>
    </row>
    <row r="33" spans="1:10" ht="16.5" customHeight="1">
      <c r="A33" s="142"/>
      <c r="B33" s="14">
        <v>4</v>
      </c>
      <c r="C33" s="14"/>
      <c r="D33" s="15"/>
      <c r="E33" s="14"/>
      <c r="F33" s="11"/>
      <c r="G33" s="54" t="s">
        <v>31</v>
      </c>
      <c r="H33" s="31"/>
      <c r="J33" s="111">
        <f t="shared" si="1"/>
        <v>0</v>
      </c>
    </row>
    <row r="34" spans="1:10" ht="16.5" customHeight="1" thickBot="1">
      <c r="A34" s="143"/>
      <c r="B34" s="32">
        <v>5</v>
      </c>
      <c r="C34" s="32"/>
      <c r="D34" s="33"/>
      <c r="E34" s="32"/>
      <c r="F34" s="34"/>
      <c r="G34" s="55" t="s">
        <v>31</v>
      </c>
      <c r="H34" s="35"/>
      <c r="J34" s="111">
        <f t="shared" si="1"/>
        <v>0</v>
      </c>
    </row>
    <row r="35" spans="1:10" ht="13.5">
      <c r="A35" s="6"/>
      <c r="B35" s="6"/>
      <c r="C35" s="6"/>
      <c r="D35" s="6"/>
      <c r="E35" s="6"/>
      <c r="F35" s="6"/>
      <c r="G35" s="6"/>
      <c r="J35" s="2"/>
    </row>
    <row r="36" spans="1:10" ht="13.5">
      <c r="A36" s="6"/>
      <c r="B36" s="6"/>
      <c r="C36" s="6"/>
      <c r="D36" s="6"/>
      <c r="E36" s="6"/>
      <c r="F36" s="6"/>
      <c r="G36" s="6"/>
      <c r="J36" s="2"/>
    </row>
    <row r="37" spans="1:10" ht="13.5">
      <c r="A37" s="6"/>
      <c r="B37" s="6"/>
      <c r="C37" s="6"/>
      <c r="D37" s="6"/>
      <c r="E37" s="6"/>
      <c r="F37" s="6"/>
      <c r="G37" s="6"/>
      <c r="J37" s="2"/>
    </row>
    <row r="38" spans="1:7" ht="11.25">
      <c r="A38" s="6"/>
      <c r="B38" s="6"/>
      <c r="C38" s="6"/>
      <c r="D38" s="6"/>
      <c r="E38" s="6"/>
      <c r="F38" s="6"/>
      <c r="G38" s="6"/>
    </row>
    <row r="39" spans="1:7" ht="11.25">
      <c r="A39" s="6"/>
      <c r="B39" s="6"/>
      <c r="C39" s="6"/>
      <c r="D39" s="6"/>
      <c r="E39" s="6"/>
      <c r="F39" s="6"/>
      <c r="G39" s="6"/>
    </row>
    <row r="40" spans="1:7" ht="11.25">
      <c r="A40" s="6"/>
      <c r="B40" s="6"/>
      <c r="C40" s="6"/>
      <c r="D40" s="6"/>
      <c r="E40" s="6"/>
      <c r="F40" s="6"/>
      <c r="G40" s="6"/>
    </row>
  </sheetData>
  <sheetProtection/>
  <mergeCells count="9">
    <mergeCell ref="A30:A34"/>
    <mergeCell ref="E5:F5"/>
    <mergeCell ref="E6:F6"/>
    <mergeCell ref="A3:C3"/>
    <mergeCell ref="A5:C5"/>
    <mergeCell ref="A6:C6"/>
    <mergeCell ref="A9:A15"/>
    <mergeCell ref="A16:A22"/>
    <mergeCell ref="A25:A29"/>
  </mergeCells>
  <dataValidations count="1">
    <dataValidation type="list" allowBlank="1" showInputMessage="1" showErrorMessage="1" sqref="D3">
      <formula1>$X$1:$X$19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42"/>
  <sheetViews>
    <sheetView showZeros="0" view="pageBreakPreview" zoomScaleSheetLayoutView="100" zoomScalePageLayoutView="0" workbookViewId="0" topLeftCell="A1">
      <selection activeCell="M7" sqref="M7"/>
    </sheetView>
  </sheetViews>
  <sheetFormatPr defaultColWidth="9.125" defaultRowHeight="12.75"/>
  <cols>
    <col min="1" max="1" width="18.625" style="62" customWidth="1"/>
    <col min="2" max="2" width="6.125" style="62" customWidth="1"/>
    <col min="3" max="3" width="8.75390625" style="62" customWidth="1"/>
    <col min="4" max="5" width="6.125" style="62" customWidth="1"/>
    <col min="6" max="6" width="8.75390625" style="62" customWidth="1"/>
    <col min="7" max="7" width="6.125" style="62" customWidth="1"/>
    <col min="8" max="8" width="3.625" style="62" customWidth="1"/>
    <col min="9" max="9" width="10.625" style="62" customWidth="1"/>
    <col min="10" max="10" width="5.625" style="62" customWidth="1"/>
    <col min="11" max="11" width="3.625" style="62" customWidth="1"/>
    <col min="12" max="16384" width="9.125" style="62" customWidth="1"/>
  </cols>
  <sheetData>
    <row r="1" spans="1:16" ht="5.25" customHeight="1">
      <c r="A1" s="59"/>
      <c r="B1" s="59"/>
      <c r="C1" s="60"/>
      <c r="D1" s="60"/>
      <c r="E1" s="60"/>
      <c r="F1" s="60"/>
      <c r="G1" s="60"/>
      <c r="H1" s="60"/>
      <c r="I1" s="60"/>
      <c r="J1" s="60"/>
      <c r="K1" s="60"/>
      <c r="L1" s="61"/>
      <c r="M1" s="61"/>
      <c r="N1" s="61"/>
      <c r="O1" s="61"/>
      <c r="P1" s="61"/>
    </row>
    <row r="2" spans="1:11" ht="26.25" customHeight="1">
      <c r="A2" s="160" t="s">
        <v>66</v>
      </c>
      <c r="B2" s="160"/>
      <c r="C2" s="160"/>
      <c r="D2" s="160"/>
      <c r="E2" s="160"/>
      <c r="F2" s="160"/>
      <c r="G2" s="160"/>
      <c r="H2" s="160"/>
      <c r="I2" s="160"/>
      <c r="J2" s="160"/>
      <c r="K2" s="108"/>
    </row>
    <row r="3" spans="1:11" ht="26.25" customHeight="1">
      <c r="A3" s="160" t="s">
        <v>39</v>
      </c>
      <c r="B3" s="160"/>
      <c r="C3" s="160"/>
      <c r="D3" s="160"/>
      <c r="E3" s="160"/>
      <c r="F3" s="160"/>
      <c r="G3" s="160"/>
      <c r="H3" s="160"/>
      <c r="I3" s="160"/>
      <c r="J3" s="160"/>
      <c r="K3" s="108"/>
    </row>
    <row r="4" spans="1:11" ht="18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7:9" ht="12.75">
      <c r="G5" s="64" t="s">
        <v>40</v>
      </c>
      <c r="I5" s="64"/>
    </row>
    <row r="6" spans="1:12" s="67" customFormat="1" ht="26.25" customHeight="1">
      <c r="A6" s="65" t="s">
        <v>41</v>
      </c>
      <c r="B6" s="97"/>
      <c r="C6" s="144">
        <f>'総括一覧表'!D3</f>
        <v>0</v>
      </c>
      <c r="D6" s="144"/>
      <c r="E6" s="144"/>
      <c r="F6" s="144"/>
      <c r="G6" s="100"/>
      <c r="H6" s="100" t="s">
        <v>42</v>
      </c>
      <c r="I6" s="68"/>
      <c r="J6" s="106"/>
      <c r="K6" s="63"/>
      <c r="L6" s="62"/>
    </row>
    <row r="7" spans="1:11" s="67" customFormat="1" ht="26.25" customHeight="1">
      <c r="A7" s="65" t="s">
        <v>43</v>
      </c>
      <c r="B7" s="66"/>
      <c r="C7" s="144">
        <f>'総括一覧表'!D5</f>
        <v>0</v>
      </c>
      <c r="D7" s="144"/>
      <c r="E7" s="144"/>
      <c r="F7" s="144"/>
      <c r="G7" s="68"/>
      <c r="H7" s="158" t="s">
        <v>44</v>
      </c>
      <c r="I7" s="158"/>
      <c r="J7" s="159"/>
      <c r="K7" s="69"/>
    </row>
    <row r="8" s="70" customFormat="1" ht="26.25" customHeight="1"/>
    <row r="9" spans="1:2" s="70" customFormat="1" ht="21" customHeight="1">
      <c r="A9" s="80" t="s">
        <v>67</v>
      </c>
      <c r="B9" s="80"/>
    </row>
    <row r="10" spans="1:10" s="70" customFormat="1" ht="21" customHeight="1">
      <c r="A10" s="71"/>
      <c r="B10" s="145" t="s">
        <v>54</v>
      </c>
      <c r="C10" s="146"/>
      <c r="D10" s="147"/>
      <c r="E10" s="145" t="s">
        <v>71</v>
      </c>
      <c r="F10" s="146"/>
      <c r="G10" s="147"/>
      <c r="H10" s="145" t="s">
        <v>68</v>
      </c>
      <c r="I10" s="146"/>
      <c r="J10" s="147"/>
    </row>
    <row r="11" spans="1:10" s="70" customFormat="1" ht="21" customHeight="1">
      <c r="A11" s="73" t="s">
        <v>70</v>
      </c>
      <c r="B11" s="103"/>
      <c r="C11" s="107">
        <f>SUM('総括一覧表'!J10:J15)</f>
        <v>0</v>
      </c>
      <c r="D11" s="75" t="s">
        <v>48</v>
      </c>
      <c r="E11" s="98"/>
      <c r="F11" s="105">
        <f>SUM('総括一覧表'!J25:J29)</f>
        <v>0</v>
      </c>
      <c r="G11" s="75" t="s">
        <v>48</v>
      </c>
      <c r="H11" s="74"/>
      <c r="I11" s="92">
        <f>C11+F11</f>
        <v>0</v>
      </c>
      <c r="J11" s="75" t="s">
        <v>48</v>
      </c>
    </row>
    <row r="12" spans="1:10" s="70" customFormat="1" ht="21" customHeight="1">
      <c r="A12" s="117" t="s">
        <v>72</v>
      </c>
      <c r="B12" s="118"/>
      <c r="C12" s="119">
        <f>SUM('総括一覧表'!J16:J22)</f>
        <v>0</v>
      </c>
      <c r="D12" s="120" t="s">
        <v>48</v>
      </c>
      <c r="E12" s="121"/>
      <c r="F12" s="122">
        <f>SUM('総括一覧表'!J30:J34)</f>
        <v>0</v>
      </c>
      <c r="G12" s="120" t="s">
        <v>48</v>
      </c>
      <c r="H12" s="123"/>
      <c r="I12" s="124">
        <f>C12+F12</f>
        <v>0</v>
      </c>
      <c r="J12" s="120" t="s">
        <v>48</v>
      </c>
    </row>
    <row r="13" spans="1:10" s="70" customFormat="1" ht="21" customHeight="1">
      <c r="A13" s="73" t="s">
        <v>73</v>
      </c>
      <c r="B13" s="72" t="s">
        <v>46</v>
      </c>
      <c r="C13" s="107">
        <f>SUM(C11:C12)</f>
        <v>0</v>
      </c>
      <c r="D13" s="75" t="s">
        <v>48</v>
      </c>
      <c r="E13" s="72" t="s">
        <v>47</v>
      </c>
      <c r="F13" s="105">
        <f>SUM(F11:F12)</f>
        <v>0</v>
      </c>
      <c r="G13" s="75" t="s">
        <v>48</v>
      </c>
      <c r="H13" s="74"/>
      <c r="I13" s="92">
        <f>SUM(I11:I12)</f>
        <v>0</v>
      </c>
      <c r="J13" s="75" t="s">
        <v>48</v>
      </c>
    </row>
    <row r="14" spans="1:10" s="70" customFormat="1" ht="12.75" customHeight="1">
      <c r="A14" s="93"/>
      <c r="B14" s="102"/>
      <c r="C14" s="109"/>
      <c r="D14" s="91"/>
      <c r="E14" s="102"/>
      <c r="F14" s="110"/>
      <c r="G14" s="91"/>
      <c r="H14" s="95"/>
      <c r="I14" s="94"/>
      <c r="J14" s="91"/>
    </row>
    <row r="15" spans="1:4" s="70" customFormat="1" ht="21" customHeight="1">
      <c r="A15" s="80" t="s">
        <v>69</v>
      </c>
      <c r="B15" s="80"/>
      <c r="C15" s="101"/>
      <c r="D15" s="101"/>
    </row>
    <row r="16" spans="1:10" s="70" customFormat="1" ht="21" customHeight="1">
      <c r="A16" s="71"/>
      <c r="B16" s="145" t="s">
        <v>54</v>
      </c>
      <c r="C16" s="146"/>
      <c r="D16" s="147"/>
      <c r="E16" s="145" t="s">
        <v>71</v>
      </c>
      <c r="F16" s="146"/>
      <c r="G16" s="147"/>
      <c r="H16" s="145" t="s">
        <v>75</v>
      </c>
      <c r="I16" s="146"/>
      <c r="J16" s="147"/>
    </row>
    <row r="17" spans="1:10" s="70" customFormat="1" ht="21" customHeight="1">
      <c r="A17" s="73" t="s">
        <v>70</v>
      </c>
      <c r="B17" s="103"/>
      <c r="C17" s="107">
        <f>SUM('総括一覧表'!E9:E15)</f>
        <v>0</v>
      </c>
      <c r="D17" s="75" t="s">
        <v>45</v>
      </c>
      <c r="E17" s="98"/>
      <c r="F17" s="105">
        <f>SUM('総括一覧表'!E25:E29)</f>
        <v>0</v>
      </c>
      <c r="G17" s="75" t="s">
        <v>45</v>
      </c>
      <c r="H17" s="74"/>
      <c r="I17" s="92">
        <f>C17+F17</f>
        <v>0</v>
      </c>
      <c r="J17" s="75" t="s">
        <v>45</v>
      </c>
    </row>
    <row r="18" spans="1:10" s="70" customFormat="1" ht="21" customHeight="1">
      <c r="A18" s="117" t="s">
        <v>72</v>
      </c>
      <c r="B18" s="118"/>
      <c r="C18" s="119">
        <f>SUM('総括一覧表'!E16:E22)</f>
        <v>0</v>
      </c>
      <c r="D18" s="120" t="s">
        <v>45</v>
      </c>
      <c r="E18" s="121"/>
      <c r="F18" s="122">
        <f>SUM('総括一覧表'!E30:E34)</f>
        <v>0</v>
      </c>
      <c r="G18" s="120" t="s">
        <v>45</v>
      </c>
      <c r="H18" s="123"/>
      <c r="I18" s="124">
        <f>C18+F18</f>
        <v>0</v>
      </c>
      <c r="J18" s="120" t="s">
        <v>45</v>
      </c>
    </row>
    <row r="19" spans="1:10" s="70" customFormat="1" ht="21" customHeight="1">
      <c r="A19" s="73" t="s">
        <v>73</v>
      </c>
      <c r="B19" s="103"/>
      <c r="C19" s="107">
        <f>SUM(C17:C18)</f>
        <v>0</v>
      </c>
      <c r="D19" s="75" t="s">
        <v>45</v>
      </c>
      <c r="E19" s="104"/>
      <c r="F19" s="107">
        <f>SUM(F17:F18)</f>
        <v>0</v>
      </c>
      <c r="G19" s="75" t="s">
        <v>45</v>
      </c>
      <c r="H19" s="74"/>
      <c r="I19" s="92">
        <f>C19+E19</f>
        <v>0</v>
      </c>
      <c r="J19" s="75" t="s">
        <v>45</v>
      </c>
    </row>
    <row r="20" spans="3:9" s="70" customFormat="1" ht="12.75" customHeight="1">
      <c r="C20" s="102"/>
      <c r="D20" s="102"/>
      <c r="E20" s="76"/>
      <c r="F20" s="76"/>
      <c r="G20" s="76"/>
      <c r="H20" s="76"/>
      <c r="I20" s="76"/>
    </row>
    <row r="21" spans="1:9" s="70" customFormat="1" ht="21" customHeight="1">
      <c r="A21" s="80" t="s">
        <v>49</v>
      </c>
      <c r="B21" s="80"/>
      <c r="C21" s="76"/>
      <c r="D21" s="76"/>
      <c r="E21" s="76"/>
      <c r="F21" s="76"/>
      <c r="G21" s="76"/>
      <c r="H21" s="76"/>
      <c r="I21" s="76"/>
    </row>
    <row r="22" spans="1:10" s="70" customFormat="1" ht="21" customHeight="1">
      <c r="A22" s="77" t="s">
        <v>25</v>
      </c>
      <c r="B22" s="145" t="s">
        <v>74</v>
      </c>
      <c r="C22" s="146"/>
      <c r="D22" s="147"/>
      <c r="E22" s="145" t="s">
        <v>56</v>
      </c>
      <c r="F22" s="146"/>
      <c r="G22" s="147"/>
      <c r="H22" s="157" t="s">
        <v>50</v>
      </c>
      <c r="I22" s="157"/>
      <c r="J22" s="157"/>
    </row>
    <row r="23" spans="1:10" s="70" customFormat="1" ht="21" customHeight="1">
      <c r="A23" s="73" t="s">
        <v>54</v>
      </c>
      <c r="B23" s="99"/>
      <c r="C23" s="153">
        <v>12000</v>
      </c>
      <c r="D23" s="154"/>
      <c r="E23" s="72" t="s">
        <v>46</v>
      </c>
      <c r="F23" s="92">
        <f>C13</f>
        <v>0</v>
      </c>
      <c r="G23" s="75" t="s">
        <v>45</v>
      </c>
      <c r="H23" s="155">
        <f>C23*F23</f>
        <v>0</v>
      </c>
      <c r="I23" s="156"/>
      <c r="J23" s="78" t="s">
        <v>51</v>
      </c>
    </row>
    <row r="24" spans="1:10" s="70" customFormat="1" ht="21" customHeight="1">
      <c r="A24" s="73" t="s">
        <v>55</v>
      </c>
      <c r="B24" s="99"/>
      <c r="C24" s="153">
        <v>8000</v>
      </c>
      <c r="D24" s="154"/>
      <c r="E24" s="72" t="s">
        <v>47</v>
      </c>
      <c r="F24" s="92">
        <f>F13</f>
        <v>0</v>
      </c>
      <c r="G24" s="75" t="s">
        <v>45</v>
      </c>
      <c r="H24" s="155">
        <f>C24*F24</f>
        <v>0</v>
      </c>
      <c r="I24" s="156"/>
      <c r="J24" s="78" t="s">
        <v>51</v>
      </c>
    </row>
    <row r="25" s="70" customFormat="1" ht="23.25" customHeight="1" thickBot="1">
      <c r="C25" s="79"/>
    </row>
    <row r="26" spans="1:10" s="70" customFormat="1" ht="23.25" customHeight="1">
      <c r="A26" s="70" t="s">
        <v>57</v>
      </c>
      <c r="C26" s="79"/>
      <c r="H26" s="148" t="s">
        <v>52</v>
      </c>
      <c r="I26" s="149"/>
      <c r="J26" s="150"/>
    </row>
    <row r="27" spans="3:10" s="70" customFormat="1" ht="23.25" customHeight="1" thickBot="1">
      <c r="C27" s="79"/>
      <c r="H27" s="151">
        <f>SUM(H23:I24)</f>
        <v>0</v>
      </c>
      <c r="I27" s="152"/>
      <c r="J27" s="96" t="s">
        <v>53</v>
      </c>
    </row>
    <row r="28" spans="3:10" s="70" customFormat="1" ht="16.5" customHeight="1">
      <c r="C28" s="79"/>
      <c r="H28" s="89"/>
      <c r="I28" s="90"/>
      <c r="J28" s="91"/>
    </row>
    <row r="29" spans="1:11" s="113" customFormat="1" ht="15" customHeight="1">
      <c r="A29" s="125" t="s">
        <v>64</v>
      </c>
      <c r="B29" s="125"/>
      <c r="C29" s="125"/>
      <c r="D29" s="125"/>
      <c r="E29" s="125"/>
      <c r="F29" s="125"/>
      <c r="G29" s="125"/>
      <c r="H29" s="125"/>
      <c r="I29" s="125"/>
      <c r="J29" s="126"/>
      <c r="K29" s="112"/>
    </row>
    <row r="30" spans="1:11" s="113" customFormat="1" ht="15" customHeight="1">
      <c r="A30" s="125" t="s">
        <v>58</v>
      </c>
      <c r="B30" s="125"/>
      <c r="C30" s="125"/>
      <c r="D30" s="125"/>
      <c r="E30" s="125"/>
      <c r="F30" s="125"/>
      <c r="G30" s="125"/>
      <c r="H30" s="125"/>
      <c r="I30" s="125"/>
      <c r="J30" s="126"/>
      <c r="K30" s="112"/>
    </row>
    <row r="31" spans="1:11" s="113" customFormat="1" ht="15" customHeight="1">
      <c r="A31" s="125" t="s">
        <v>59</v>
      </c>
      <c r="B31" s="125"/>
      <c r="C31" s="125"/>
      <c r="D31" s="125"/>
      <c r="E31" s="125"/>
      <c r="F31" s="125"/>
      <c r="G31" s="125"/>
      <c r="H31" s="125"/>
      <c r="I31" s="125"/>
      <c r="J31" s="126"/>
      <c r="K31" s="112"/>
    </row>
    <row r="32" spans="1:11" s="115" customFormat="1" ht="15" customHeight="1">
      <c r="A32" s="127"/>
      <c r="B32" s="127"/>
      <c r="C32" s="127"/>
      <c r="D32" s="127"/>
      <c r="E32" s="127"/>
      <c r="F32" s="127"/>
      <c r="G32" s="127"/>
      <c r="H32" s="127"/>
      <c r="I32" s="127"/>
      <c r="J32" s="128"/>
      <c r="K32" s="114"/>
    </row>
    <row r="33" spans="1:11" s="113" customFormat="1" ht="15" customHeight="1">
      <c r="A33" s="125" t="s">
        <v>65</v>
      </c>
      <c r="B33" s="125"/>
      <c r="C33" s="125"/>
      <c r="D33" s="125"/>
      <c r="E33" s="125"/>
      <c r="F33" s="125"/>
      <c r="G33" s="125"/>
      <c r="H33" s="125"/>
      <c r="I33" s="125"/>
      <c r="J33" s="126"/>
      <c r="K33" s="112"/>
    </row>
    <row r="34" spans="1:11" s="113" customFormat="1" ht="15" customHeight="1">
      <c r="A34" s="125" t="s">
        <v>60</v>
      </c>
      <c r="B34" s="125"/>
      <c r="C34" s="125"/>
      <c r="D34" s="125"/>
      <c r="E34" s="125"/>
      <c r="F34" s="125"/>
      <c r="G34" s="125"/>
      <c r="H34" s="125"/>
      <c r="I34" s="125"/>
      <c r="J34" s="126"/>
      <c r="K34" s="112"/>
    </row>
    <row r="35" spans="1:11" s="113" customFormat="1" ht="15" customHeight="1">
      <c r="A35" s="125" t="s">
        <v>61</v>
      </c>
      <c r="B35" s="125"/>
      <c r="C35" s="125"/>
      <c r="D35" s="125"/>
      <c r="E35" s="125"/>
      <c r="F35" s="125"/>
      <c r="G35" s="125"/>
      <c r="H35" s="125"/>
      <c r="I35" s="125"/>
      <c r="J35" s="126"/>
      <c r="K35" s="112"/>
    </row>
    <row r="36" spans="1:11" s="88" customFormat="1" ht="18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30"/>
      <c r="K36" s="84"/>
    </row>
    <row r="37" spans="1:11" s="113" customFormat="1" ht="18" customHeight="1">
      <c r="A37" s="131" t="s">
        <v>62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16"/>
    </row>
    <row r="38" spans="1:11" s="113" customFormat="1" ht="18" customHeight="1">
      <c r="A38" s="131" t="s">
        <v>63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16"/>
    </row>
    <row r="39" spans="1:11" s="81" customFormat="1" ht="21" customHeight="1">
      <c r="A39" s="85"/>
      <c r="B39" s="85"/>
      <c r="C39" s="85"/>
      <c r="D39" s="85"/>
      <c r="E39" s="85"/>
      <c r="F39" s="85"/>
      <c r="G39" s="85"/>
      <c r="H39" s="85"/>
      <c r="I39" s="85"/>
      <c r="J39" s="82"/>
      <c r="K39" s="82"/>
    </row>
    <row r="40" spans="1:11" ht="21" customHeight="1">
      <c r="A40" s="86"/>
      <c r="B40" s="86"/>
      <c r="C40" s="86"/>
      <c r="D40" s="86"/>
      <c r="E40" s="86"/>
      <c r="F40" s="86"/>
      <c r="G40" s="86"/>
      <c r="H40" s="86"/>
      <c r="I40" s="86"/>
      <c r="J40" s="83"/>
      <c r="K40" s="83"/>
    </row>
    <row r="41" spans="1:9" ht="21" customHeight="1">
      <c r="A41" s="87"/>
      <c r="B41" s="87"/>
      <c r="C41" s="87"/>
      <c r="D41" s="87"/>
      <c r="E41" s="87"/>
      <c r="F41" s="87"/>
      <c r="G41" s="87"/>
      <c r="H41" s="87"/>
      <c r="I41" s="87"/>
    </row>
    <row r="42" spans="1:9" ht="21" customHeight="1">
      <c r="A42" s="87"/>
      <c r="B42" s="87"/>
      <c r="C42" s="87"/>
      <c r="D42" s="87"/>
      <c r="E42" s="87"/>
      <c r="F42" s="87"/>
      <c r="G42" s="87"/>
      <c r="H42" s="87"/>
      <c r="I42" s="87"/>
    </row>
    <row r="43" ht="21" customHeight="1"/>
    <row r="44" ht="21" customHeight="1"/>
  </sheetData>
  <sheetProtection/>
  <mergeCells count="20">
    <mergeCell ref="H7:J7"/>
    <mergeCell ref="A2:J2"/>
    <mergeCell ref="A3:J3"/>
    <mergeCell ref="H27:I27"/>
    <mergeCell ref="C24:D24"/>
    <mergeCell ref="H24:I24"/>
    <mergeCell ref="E22:G22"/>
    <mergeCell ref="H22:J22"/>
    <mergeCell ref="C23:D23"/>
    <mergeCell ref="H23:I23"/>
    <mergeCell ref="C6:F6"/>
    <mergeCell ref="B10:D10"/>
    <mergeCell ref="B16:D16"/>
    <mergeCell ref="B22:D22"/>
    <mergeCell ref="C7:F7"/>
    <mergeCell ref="H26:J26"/>
    <mergeCell ref="E16:G16"/>
    <mergeCell ref="H16:J16"/>
    <mergeCell ref="E10:G10"/>
    <mergeCell ref="H10:J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川崎信介</dc:creator>
  <cp:keywords/>
  <dc:description/>
  <cp:lastModifiedBy>tokachi_tf@yahoo.co.jp</cp:lastModifiedBy>
  <cp:lastPrinted>2023-09-04T13:53:40Z</cp:lastPrinted>
  <dcterms:created xsi:type="dcterms:W3CDTF">2023-07-31T11:16:35Z</dcterms:created>
  <dcterms:modified xsi:type="dcterms:W3CDTF">2023-09-04T14:07:43Z</dcterms:modified>
  <cp:category/>
  <cp:version/>
  <cp:contentType/>
  <cp:contentStatus/>
</cp:coreProperties>
</file>